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901_老朽ため池等整備事業（慶田の池）\03_ R7年度\04_業務\01_Ｒ７徳耕　ため池　慶田の池　地質調査業務\01当初\PPI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業務委託費内訳書!$A$1:$G$71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業務委託費内訳書!$G$71</definedName>
    <definedName name="内訳書工事価格総計" localSheetId="0">業務委託費内訳書!$G$70</definedName>
    <definedName name="内訳書工事価格総計通番" localSheetId="0">業務委託費内訳書!$I$70</definedName>
    <definedName name="内訳書工事価格総計名称" localSheetId="0">業務委託費内訳書!$A$70</definedName>
    <definedName name="内訳書工事価格通番" localSheetId="0">業務委託費内訳書!$I$71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69"/>
  <c r="G65"/>
  <c r="G63"/>
  <c r="G62"/>
  <c r="G61"/>
  <c r="G60"/>
  <c r="G58"/>
  <c r="G55"/>
  <c r="G54"/>
  <c r="G53"/>
  <c r="G52"/>
  <c r="G51"/>
  <c r="G50"/>
  <c r="G70"/>
  <c r="G10"/>
  <c r="G11"/>
  <c r="G12"/>
  <c r="G13"/>
  <c r="G14"/>
  <c r="G15"/>
  <c r="G16"/>
  <c r="G19"/>
  <c r="G22"/>
  <c r="G24"/>
  <c r="G26"/>
  <c r="G31"/>
  <c r="G32"/>
  <c r="G33"/>
  <c r="G34"/>
  <c r="G35"/>
  <c r="G37"/>
  <c r="G40"/>
  <c r="G44"/>
  <c r="G45"/>
  <c r="G46"/>
  <c r="G47"/>
  <c r="G49"/>
  <c r="G7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<sst xmlns="http://schemas.openxmlformats.org/spreadsheetml/2006/main">
  <si>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</si>
  <si>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</si>
  <si>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</si>
  <si>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</si>
  <si>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</si>
  <si>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Ｒ７徳耕　ため池　慶田の池　地質調査業務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</si>
  <si>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</si>
  <si>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</si>
  <si>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</si>
  <si>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</si>
  <si>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</si>
  <si>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</si>
  <si>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</si>
  <si>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</si>
  <si>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</si>
  <si>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</si>
  <si>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</si>
  <si>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地質調査ボーリング
_x000d_</t>
  </si>
  <si>
    <t>【機械ボーリング（地質調査用）】
_x000d_土質ﾎﾞｰﾘﾝｸﾞ(ｵｰﾙｺｱ),φ66,粘性土・シルト</t>
  </si>
  <si>
    <t>ｍ</t>
  </si>
  <si>
    <t>【機械ボーリング（地質調査用）】
_x000d_岩盤ﾎﾞｰﾘﾝｸﾞ(ｵｰﾙｺｱ),φ66,,軟岩</t>
  </si>
  <si>
    <t>原位置試験
_x000d_</t>
  </si>
  <si>
    <t>【サウンディング及び原位置試験】
_x000d_標準貫入試験,粘性土・シルト</t>
  </si>
  <si>
    <t>回</t>
  </si>
  <si>
    <t>【サウンディング及び原位置試験】
_x000d_標準貫入試験,軟岩</t>
  </si>
  <si>
    <t>資料整理まとめ
_x000d_</t>
  </si>
  <si>
    <t>【資料整理とりまとめ(一般調査業務費)】
_x000d_1,0</t>
  </si>
  <si>
    <t>業務</t>
  </si>
  <si>
    <t>断面図等作成
_x000d_</t>
  </si>
  <si>
    <t>【断面図等の作成(一般調査業務費)】
_x000d_1,0</t>
  </si>
  <si>
    <t>室内土質試験
_x000d_</t>
  </si>
  <si>
    <t>室内土質試験　土粒子の密度試験
_x000d_JIS A 1202 ３個／試料</t>
  </si>
  <si>
    <t>試料</t>
  </si>
  <si>
    <t>室内土質試験　土の含水比試験
_x000d_JIS A 1203 ３個／試料</t>
  </si>
  <si>
    <t>室内土質試験　土の粒度試験
_x000d_沈降分析（ふるい分析含）</t>
  </si>
  <si>
    <t>直接経費（電子成果品作成費）
_x000d_</t>
  </si>
  <si>
    <t>間接調査費
_x000d_</t>
  </si>
  <si>
    <t>間接調査費（施工管理費以外）
_x000d_</t>
  </si>
  <si>
    <t>運搬費
_x000d_</t>
  </si>
  <si>
    <t>資材運搬
_x000d_</t>
  </si>
  <si>
    <t>【準備及び跡片付け】
_x000d_</t>
  </si>
  <si>
    <t>調査孔閉塞
_x000d_1箇所</t>
  </si>
  <si>
    <t>仮設工
_x000d_</t>
  </si>
  <si>
    <t>【足場仮設】
_x000d_傾斜地足場</t>
  </si>
  <si>
    <t>箇所</t>
  </si>
  <si>
    <t>施工管理費
_x000d_</t>
  </si>
  <si>
    <t>諸経費
_x000d_</t>
  </si>
  <si>
    <t>一括計上価格
_x000d_</t>
  </si>
  <si>
    <t>地盤情報検定費
_x000d_</t>
  </si>
  <si>
    <t>【地盤情報検定費】
_x000d_Ａ検定</t>
  </si>
  <si>
    <t>本</t>
  </si>
  <si>
    <t>調査業務価格
_x000d_</t>
  </si>
  <si>
    <t>業務原価
_x000d_</t>
  </si>
  <si>
    <t>直接原価
_x000d_</t>
  </si>
  <si>
    <t>直接人件費
_x000d_</t>
  </si>
  <si>
    <t>解析作業費
_x000d_</t>
  </si>
  <si>
    <t>【資料整理とりまとめ(解析等調査業務費)】
_x000d_1,0</t>
  </si>
  <si>
    <t>【断面図等の作成(解析等調査業務)】
_x000d_1,0</t>
  </si>
  <si>
    <t>打合せ（調査解析）
_x000d_</t>
  </si>
  <si>
    <t>打合せ（地質調査用）
_x000d_着手前・最終</t>
  </si>
  <si>
    <t>直接経費
_x000d_</t>
  </si>
  <si>
    <t>旅費交通費（調査解析）
_x000d_</t>
  </si>
  <si>
    <t>打合せ（設計旅費・交通費)
_x000d_着手前・最終</t>
  </si>
  <si>
    <t>その他
_x000d_</t>
  </si>
  <si>
    <t>電子納品版業務報告書作成
_x000d_</t>
  </si>
  <si>
    <t>その他原価
_x000d_</t>
  </si>
  <si>
    <t>一般管理費等
_x000d_</t>
  </si>
  <si>
    <t>解析業務価格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</si>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</sst>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+G11+G43+G44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+G12+G31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+G13+G30</f>
        <v>0</v>
      </c>
      <c r="H12" s="21"/>
      <c r="I12" s="22">
        <v>3</v>
      </c>
      <c r="J12" s="22"/>
    </row>
    <row r="13" ht="42" customHeight="1">
      <c r="A13" s="15" t="s">
        <v>16</v>
      </c>
      <c r="B13" s="16"/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1</v>
      </c>
    </row>
    <row r="14" ht="42" customHeight="1">
      <c r="A14" s="23"/>
      <c r="B14" s="16" t="s">
        <v>16</v>
      </c>
      <c r="C14" s="16"/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2</v>
      </c>
    </row>
    <row r="15" ht="42" customHeight="1">
      <c r="A15" s="23"/>
      <c r="B15" s="24"/>
      <c r="C15" s="16" t="s">
        <v>16</v>
      </c>
      <c r="D15" s="17"/>
      <c r="E15" s="18" t="s">
        <v>13</v>
      </c>
      <c r="F15" s="19">
        <v>1</v>
      </c>
      <c r="G15" s="20">
        <f>+G16+G19+G22+G24+G26</f>
        <v>0</v>
      </c>
      <c r="H15" s="21"/>
      <c r="I15" s="22">
        <v>6</v>
      </c>
      <c r="J15" s="22">
        <v>3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0">
        <f>+G17+G18</f>
        <v>0</v>
      </c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19</v>
      </c>
      <c r="F17" s="19">
        <v>3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19</v>
      </c>
      <c r="F18" s="19">
        <v>3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13</v>
      </c>
      <c r="F19" s="19">
        <v>1</v>
      </c>
      <c r="G19" s="20">
        <f>+G20+G21</f>
        <v>0</v>
      </c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22</v>
      </c>
      <c r="E20" s="18" t="s">
        <v>23</v>
      </c>
      <c r="F20" s="19">
        <v>3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24</v>
      </c>
      <c r="E21" s="18" t="s">
        <v>23</v>
      </c>
      <c r="F21" s="19">
        <v>3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25</v>
      </c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26</v>
      </c>
      <c r="E23" s="18" t="s">
        <v>27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29</v>
      </c>
      <c r="E25" s="18" t="s">
        <v>27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30</v>
      </c>
      <c r="E26" s="18" t="s">
        <v>13</v>
      </c>
      <c r="F26" s="19">
        <v>1</v>
      </c>
      <c r="G26" s="20">
        <f>+G27+G28+G29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31</v>
      </c>
      <c r="E27" s="18" t="s">
        <v>32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33</v>
      </c>
      <c r="E28" s="18" t="s">
        <v>32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34</v>
      </c>
      <c r="E29" s="18" t="s">
        <v>32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15" t="s">
        <v>35</v>
      </c>
      <c r="B30" s="16"/>
      <c r="C30" s="16"/>
      <c r="D30" s="17"/>
      <c r="E30" s="18" t="s">
        <v>13</v>
      </c>
      <c r="F30" s="19">
        <v>1</v>
      </c>
      <c r="G30" s="26"/>
      <c r="H30" s="21"/>
      <c r="I30" s="22">
        <v>21</v>
      </c>
      <c r="J30" s="22"/>
    </row>
    <row r="31" ht="42" customHeight="1">
      <c r="A31" s="15" t="s">
        <v>36</v>
      </c>
      <c r="B31" s="16"/>
      <c r="C31" s="16"/>
      <c r="D31" s="17"/>
      <c r="E31" s="18" t="s">
        <v>13</v>
      </c>
      <c r="F31" s="19">
        <v>1</v>
      </c>
      <c r="G31" s="20">
        <f>+G32+G42</f>
        <v>0</v>
      </c>
      <c r="H31" s="21"/>
      <c r="I31" s="22">
        <v>22</v>
      </c>
      <c r="J31" s="22"/>
    </row>
    <row r="32" ht="42" customHeight="1">
      <c r="A32" s="15" t="s">
        <v>37</v>
      </c>
      <c r="B32" s="16"/>
      <c r="C32" s="16"/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1</v>
      </c>
    </row>
    <row r="33" ht="42" customHeight="1">
      <c r="A33" s="23"/>
      <c r="B33" s="16" t="s">
        <v>36</v>
      </c>
      <c r="C33" s="16"/>
      <c r="D33" s="17"/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2</v>
      </c>
    </row>
    <row r="34" ht="42" customHeight="1">
      <c r="A34" s="23"/>
      <c r="B34" s="24"/>
      <c r="C34" s="16" t="s">
        <v>36</v>
      </c>
      <c r="D34" s="17"/>
      <c r="E34" s="18" t="s">
        <v>13</v>
      </c>
      <c r="F34" s="19">
        <v>1</v>
      </c>
      <c r="G34" s="20">
        <f>+G35+G37+G40</f>
        <v>0</v>
      </c>
      <c r="H34" s="21"/>
      <c r="I34" s="22">
        <v>25</v>
      </c>
      <c r="J34" s="22">
        <v>3</v>
      </c>
    </row>
    <row r="35" ht="42" customHeight="1">
      <c r="A35" s="23"/>
      <c r="B35" s="24"/>
      <c r="C35" s="24"/>
      <c r="D35" s="25" t="s">
        <v>38</v>
      </c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39</v>
      </c>
      <c r="E36" s="18" t="s">
        <v>13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36</v>
      </c>
      <c r="E37" s="18" t="s">
        <v>13</v>
      </c>
      <c r="F37" s="19">
        <v>1</v>
      </c>
      <c r="G37" s="20">
        <f>+G38+G39</f>
        <v>0</v>
      </c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40</v>
      </c>
      <c r="E38" s="18" t="s">
        <v>27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41</v>
      </c>
      <c r="E39" s="18" t="s">
        <v>27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42</v>
      </c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43</v>
      </c>
      <c r="E41" s="18" t="s">
        <v>44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15" t="s">
        <v>45</v>
      </c>
      <c r="B42" s="16"/>
      <c r="C42" s="16"/>
      <c r="D42" s="17"/>
      <c r="E42" s="18" t="s">
        <v>13</v>
      </c>
      <c r="F42" s="19">
        <v>1</v>
      </c>
      <c r="G42" s="26"/>
      <c r="H42" s="21"/>
      <c r="I42" s="22">
        <v>33</v>
      </c>
      <c r="J42" s="22"/>
    </row>
    <row r="43" ht="42" customHeight="1">
      <c r="A43" s="15" t="s">
        <v>46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/>
    </row>
    <row r="44" ht="42" customHeight="1">
      <c r="A44" s="15" t="s">
        <v>47</v>
      </c>
      <c r="B44" s="16"/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1</v>
      </c>
    </row>
    <row r="45" ht="42" customHeight="1">
      <c r="A45" s="23"/>
      <c r="B45" s="16" t="s">
        <v>47</v>
      </c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</v>
      </c>
    </row>
    <row r="46" ht="42" customHeight="1">
      <c r="A46" s="23"/>
      <c r="B46" s="24"/>
      <c r="C46" s="16" t="s">
        <v>47</v>
      </c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48</v>
      </c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49</v>
      </c>
      <c r="E48" s="18" t="s">
        <v>50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15" t="s">
        <v>51</v>
      </c>
      <c r="B49" s="16"/>
      <c r="C49" s="16"/>
      <c r="D49" s="17"/>
      <c r="E49" s="18" t="s">
        <v>13</v>
      </c>
      <c r="F49" s="19">
        <v>1</v>
      </c>
      <c r="G49" s="20">
        <f>+G10</f>
        <v>0</v>
      </c>
      <c r="H49" s="21"/>
      <c r="I49" s="22">
        <v>40</v>
      </c>
      <c r="J49" s="22"/>
    </row>
    <row r="50" ht="42" customHeight="1">
      <c r="A50" s="15" t="s">
        <v>52</v>
      </c>
      <c r="B50" s="16"/>
      <c r="C50" s="16"/>
      <c r="D50" s="17"/>
      <c r="E50" s="18" t="s">
        <v>13</v>
      </c>
      <c r="F50" s="19">
        <v>1</v>
      </c>
      <c r="G50" s="20">
        <f>+G51+G67</f>
        <v>0</v>
      </c>
      <c r="H50" s="21"/>
      <c r="I50" s="22">
        <v>41</v>
      </c>
      <c r="J50" s="22"/>
    </row>
    <row r="51" ht="42" customHeight="1">
      <c r="A51" s="15" t="s">
        <v>53</v>
      </c>
      <c r="B51" s="16"/>
      <c r="C51" s="16"/>
      <c r="D51" s="17"/>
      <c r="E51" s="18" t="s">
        <v>13</v>
      </c>
      <c r="F51" s="19">
        <v>1</v>
      </c>
      <c r="G51" s="20">
        <f>+G52+G60</f>
        <v>0</v>
      </c>
      <c r="H51" s="21"/>
      <c r="I51" s="22">
        <v>42</v>
      </c>
      <c r="J51" s="22"/>
    </row>
    <row r="52" ht="42" customHeight="1">
      <c r="A52" s="15" t="s">
        <v>54</v>
      </c>
      <c r="B52" s="16"/>
      <c r="C52" s="16"/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1</v>
      </c>
    </row>
    <row r="53" ht="42" customHeight="1">
      <c r="A53" s="23"/>
      <c r="B53" s="16" t="s">
        <v>54</v>
      </c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2</v>
      </c>
    </row>
    <row r="54" ht="42" customHeight="1">
      <c r="A54" s="23"/>
      <c r="B54" s="24"/>
      <c r="C54" s="16" t="s">
        <v>54</v>
      </c>
      <c r="D54" s="17"/>
      <c r="E54" s="18" t="s">
        <v>13</v>
      </c>
      <c r="F54" s="19">
        <v>1</v>
      </c>
      <c r="G54" s="20">
        <f>+G55+G58</f>
        <v>0</v>
      </c>
      <c r="H54" s="21"/>
      <c r="I54" s="22">
        <v>45</v>
      </c>
      <c r="J54" s="22">
        <v>3</v>
      </c>
    </row>
    <row r="55" ht="42" customHeight="1">
      <c r="A55" s="23"/>
      <c r="B55" s="24"/>
      <c r="C55" s="24"/>
      <c r="D55" s="25" t="s">
        <v>55</v>
      </c>
      <c r="E55" s="18" t="s">
        <v>13</v>
      </c>
      <c r="F55" s="19">
        <v>1</v>
      </c>
      <c r="G55" s="20">
        <f>+G56+G57</f>
        <v>0</v>
      </c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56</v>
      </c>
      <c r="E56" s="18" t="s">
        <v>27</v>
      </c>
      <c r="F56" s="19">
        <v>1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57</v>
      </c>
      <c r="E57" s="18" t="s">
        <v>27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58</v>
      </c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59</v>
      </c>
      <c r="E59" s="18" t="s">
        <v>23</v>
      </c>
      <c r="F59" s="19">
        <v>2</v>
      </c>
      <c r="G59" s="26"/>
      <c r="H59" s="21"/>
      <c r="I59" s="22">
        <v>50</v>
      </c>
      <c r="J59" s="22">
        <v>4</v>
      </c>
    </row>
    <row r="60" ht="42" customHeight="1">
      <c r="A60" s="15" t="s">
        <v>60</v>
      </c>
      <c r="B60" s="16"/>
      <c r="C60" s="16"/>
      <c r="D60" s="17"/>
      <c r="E60" s="18" t="s">
        <v>13</v>
      </c>
      <c r="F60" s="19">
        <v>1</v>
      </c>
      <c r="G60" s="20">
        <f>+G61</f>
        <v>0</v>
      </c>
      <c r="H60" s="21"/>
      <c r="I60" s="22">
        <v>51</v>
      </c>
      <c r="J60" s="22">
        <v>1</v>
      </c>
    </row>
    <row r="61" ht="42" customHeight="1">
      <c r="A61" s="23"/>
      <c r="B61" s="16" t="s">
        <v>60</v>
      </c>
      <c r="C61" s="16"/>
      <c r="D61" s="17"/>
      <c r="E61" s="18" t="s">
        <v>13</v>
      </c>
      <c r="F61" s="19">
        <v>1</v>
      </c>
      <c r="G61" s="20">
        <f>+G62</f>
        <v>0</v>
      </c>
      <c r="H61" s="21"/>
      <c r="I61" s="22">
        <v>52</v>
      </c>
      <c r="J61" s="22">
        <v>2</v>
      </c>
    </row>
    <row r="62" ht="42" customHeight="1">
      <c r="A62" s="23"/>
      <c r="B62" s="24"/>
      <c r="C62" s="16" t="s">
        <v>60</v>
      </c>
      <c r="D62" s="17"/>
      <c r="E62" s="18" t="s">
        <v>13</v>
      </c>
      <c r="F62" s="19">
        <v>1</v>
      </c>
      <c r="G62" s="20">
        <f>+G63+G65</f>
        <v>0</v>
      </c>
      <c r="H62" s="21"/>
      <c r="I62" s="22">
        <v>53</v>
      </c>
      <c r="J62" s="22">
        <v>3</v>
      </c>
    </row>
    <row r="63" ht="42" customHeight="1">
      <c r="A63" s="23"/>
      <c r="B63" s="24"/>
      <c r="C63" s="24"/>
      <c r="D63" s="25" t="s">
        <v>61</v>
      </c>
      <c r="E63" s="18" t="s">
        <v>13</v>
      </c>
      <c r="F63" s="19">
        <v>1</v>
      </c>
      <c r="G63" s="20">
        <f>+G64</f>
        <v>0</v>
      </c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62</v>
      </c>
      <c r="E64" s="18" t="s">
        <v>23</v>
      </c>
      <c r="F64" s="19">
        <v>2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63</v>
      </c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64</v>
      </c>
      <c r="E66" s="18" t="s">
        <v>13</v>
      </c>
      <c r="F66" s="19">
        <v>1</v>
      </c>
      <c r="G66" s="26"/>
      <c r="H66" s="21"/>
      <c r="I66" s="22">
        <v>57</v>
      </c>
      <c r="J66" s="22">
        <v>4</v>
      </c>
    </row>
    <row r="67" ht="42" customHeight="1">
      <c r="A67" s="15" t="s">
        <v>65</v>
      </c>
      <c r="B67" s="16"/>
      <c r="C67" s="16"/>
      <c r="D67" s="17"/>
      <c r="E67" s="18" t="s">
        <v>13</v>
      </c>
      <c r="F67" s="19">
        <v>1</v>
      </c>
      <c r="G67" s="26"/>
      <c r="H67" s="21"/>
      <c r="I67" s="22">
        <v>58</v>
      </c>
      <c r="J67" s="22"/>
    </row>
    <row r="68" ht="42" customHeight="1">
      <c r="A68" s="15" t="s">
        <v>66</v>
      </c>
      <c r="B68" s="16"/>
      <c r="C68" s="16"/>
      <c r="D68" s="17"/>
      <c r="E68" s="18" t="s">
        <v>13</v>
      </c>
      <c r="F68" s="19">
        <v>1</v>
      </c>
      <c r="G68" s="26"/>
      <c r="H68" s="21"/>
      <c r="I68" s="22">
        <v>59</v>
      </c>
      <c r="J68" s="22">
        <v>220</v>
      </c>
    </row>
    <row r="69" ht="42" customHeight="1">
      <c r="A69" s="15" t="s">
        <v>67</v>
      </c>
      <c r="B69" s="16"/>
      <c r="C69" s="16"/>
      <c r="D69" s="17"/>
      <c r="E69" s="18" t="s">
        <v>13</v>
      </c>
      <c r="F69" s="19">
        <v>1</v>
      </c>
      <c r="G69" s="20">
        <f>+G50+G68</f>
        <v>0</v>
      </c>
      <c r="H69" s="21"/>
      <c r="I69" s="22">
        <v>60</v>
      </c>
      <c r="J69" s="22"/>
    </row>
    <row r="70" ht="42" customHeight="1">
      <c r="A70" s="27" t="s">
        <v>68</v>
      </c>
      <c r="B70" s="28"/>
      <c r="C70" s="28"/>
      <c r="D70" s="29"/>
      <c r="E70" s="30" t="s">
        <v>13</v>
      </c>
      <c r="F70" s="31">
        <v>1</v>
      </c>
      <c r="G70" s="32">
        <f>+G49+G69</f>
        <v>0</v>
      </c>
      <c r="I70" s="33">
        <v>61</v>
      </c>
      <c r="J70" s="33">
        <v>30</v>
      </c>
    </row>
    <row r="71" ht="42" customHeight="1">
      <c r="A71" s="34" t="s">
        <v>69</v>
      </c>
      <c r="B71" s="35"/>
      <c r="C71" s="35"/>
      <c r="D71" s="36"/>
      <c r="E71" s="37" t="s">
        <v>70</v>
      </c>
      <c r="F71" s="38" t="s">
        <v>70</v>
      </c>
      <c r="G71" s="39">
        <f>G70</f>
        <v>0</v>
      </c>
      <c r="I71" s="33">
        <v>62</v>
      </c>
      <c r="J71" s="33">
        <v>90</v>
      </c>
    </row>
    <row r="72" ht="42" customHeight="1"/>
    <row r="73" ht="42" customHeight="1"/>
    <row r="74" ht="13.2"/>
    <row r="75" ht="13.2"/>
    <row r="76" ht="13.2"/>
    <row r="77" ht="13.2"/>
    <row r="82" ht="13.2"/>
    <row r="83" ht="13.2"/>
    <row r="84" ht="13.2"/>
  </sheetData>
  <sheetProtection sheet="1" objects="1" scenarios="1" spinCount="100000" saltValue="5qnyzbO2sLeTWp342j69tqFkAfx2Yk7TmpIaV6fmZx52DeGiluglif97Mo1yhMDWdmg2V/r+/abVcZbvt3dJpw==" hashValue="eI98YcpOqj3y/hTshizuERIgOQGytDWmzGXp0OmiIBtmYgVVhOrDJpxlJhQAlfFUCdUP8wGFOByfq4bk2io1ZA==" algorithmName="SHA-512" password="FD80"/>
  <mergeCells count="36">
    <mergeCell ref="A71:D71"/>
    <mergeCell ref="B8:G8"/>
    <mergeCell ref="A9:D9"/>
    <mergeCell ref="F3:G3"/>
    <mergeCell ref="F4:G4"/>
    <mergeCell ref="F5:G5"/>
    <mergeCell ref="A7:G7"/>
    <mergeCell ref="A70:D70"/>
    <mergeCell ref="A10:D10"/>
    <mergeCell ref="A11:D11"/>
    <mergeCell ref="A12:D12"/>
    <mergeCell ref="A13:D13"/>
    <mergeCell ref="B14:D14"/>
    <mergeCell ref="C15:D15"/>
    <mergeCell ref="A30:D30"/>
    <mergeCell ref="A31:D31"/>
    <mergeCell ref="A32:D32"/>
    <mergeCell ref="B33:D33"/>
    <mergeCell ref="C34:D34"/>
    <mergeCell ref="A42:D42"/>
    <mergeCell ref="A43:D43"/>
    <mergeCell ref="A44:D44"/>
    <mergeCell ref="B45:D45"/>
    <mergeCell ref="C46:D46"/>
    <mergeCell ref="A49:D49"/>
    <mergeCell ref="A50:D50"/>
    <mergeCell ref="A51:D51"/>
    <mergeCell ref="A52:D52"/>
    <mergeCell ref="B53:D53"/>
    <mergeCell ref="C54:D54"/>
    <mergeCell ref="A60:D60"/>
    <mergeCell ref="B61:D61"/>
    <mergeCell ref="C62:D62"/>
    <mergeCell ref="A67:D67"/>
    <mergeCell ref="A68:D68"/>
    <mergeCell ref="A69:D6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nogi kayo</cp:lastModifiedBy>
  <cp:lastPrinted>2020-10-12T05:07:54Z</cp:lastPrinted>
  <dcterms:created xsi:type="dcterms:W3CDTF">2014-01-09T08:55:00Z</dcterms:created>
  <dcterms:modified xsi:type="dcterms:W3CDTF">2025-07-10T02:13:30Z</dcterms:modified>
</cp:coreProperties>
</file>